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<sst xmlns="http://schemas.openxmlformats.org/spreadsheetml/2006/main" count="216" uniqueCount="216">
  <si>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</si>
  <si>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</si>
  <si>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</si>
  <si>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</si>
  <si>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</si>
  <si>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</si>
  <si>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</si>
  <si>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</si>
  <si>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</si>
  <si>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</si>
  <si>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</si>
  <si>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</si>
  <si>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</si>
  <si>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</si>
  <si>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</si>
  <si>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</si>
  <si>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</si>
  <si>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</si>
  <si>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</si>
  <si>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</si>
  <si>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</si>
  <si>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</si>
  <si>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</si>
  <si>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</si>
  <si>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</si>
  <si>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</si>
  <si>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</si>
  <si>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</si>
  <si>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</si>
  <si>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</si>
  <si>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</si>
  <si>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</si>
  <si>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</si>
  <si>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</si>
  <si>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</si>
  <si>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</si>
  <si>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</si>
  <si>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</si>
  <si>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</si>
  <si>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</si>
  <si>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</si>
  <si>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</si>
  <si>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</si>
  <si>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</si>
  <si>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</si>
  <si>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</si>
  <si>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</si>
  <si>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</si>
  <si>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</si>
  <si>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</si>
  <si>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</si>
  <si>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</si>
  <si>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</si>
  <si>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</si>
  <si>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</si>
  <si>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</si>
  <si>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</si>
  <si>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</si>
  <si>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</si>
  <si>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</si>
  <si>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</si>
  <si>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</si>
  <si>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</si>
  <si>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</si>
  <si>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</si>
  <si>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</si>
  <si>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</si>
  <si>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</si>
  <si>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</si>
  <si>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</si>
  <si>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</si>
  <si>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</si>
  <si>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</si>
  <si>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</si>
  <si>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</si>
  <si>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</si>
  <si>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</si>
  <si>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</si>
  <si>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</si>
  <si>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</si>
  <si>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</si>
  <si>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</si>
  <si>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</si>
  <si>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</si>
  <si>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</si>
  <si>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</si>
  <si>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</si>
  <si>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</si>
  <si>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</si>
  <si>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</si>
  <si>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</si>
  <si>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</si>
  <si>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</si>
  <si>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</si>
  <si>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</si>
  <si>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</si>
  <si>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</si>
  <si>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</si>
  <si>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</si>
  <si>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</si>
  <si>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</si>
  <si>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</si>
  <si>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</si>
  <si>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</si>
  <si>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</si>
  <si>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</si>
  <si>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</si>
  <si>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</si>
  <si>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</si>
  <si>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</si>
  <si>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</si>
  <si>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</si>
  <si>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</si>
  <si>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</si>
  <si>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</si>
  <si>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</si>
  <si>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</si>
  <si>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</si>
  <si>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</si>
  <si>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</si>
  <si>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</si>
  <si>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</si>
  <si>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</si>
  <si>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</si>
  <si>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</si>
  <si>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</si>
  <si>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</si>
  <si>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</si>
  <si>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</si>
  <si>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</si>
  <si>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</si>
  <si>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</si>
  <si>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</si>
  <si>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</si>
  <si>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</si>
  <si>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</si>
  <si>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</si>
  <si>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</si>
  <si>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</si>
  <si>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</si>
  <si>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</si>
  <si>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</si>
  <si>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</si>
  <si>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</si>
  <si>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</si>
  <si>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</si>
  <si>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</si>
  <si>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</si>
  <si>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</si>
  <si>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</si>
  <si>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</si>
  <si>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</si>
  <si>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</si>
  <si>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</si>
  <si>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</si>
  <si>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</si>
  <si>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</si>
  <si>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</si>
  <si>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</si>
  <si>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</si>
  <si>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</si>
  <si>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</si>
  <si>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</si>
  <si>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</si>
  <si>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</si>
  <si>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</si>
  <si>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</si>
  <si>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</si>
  <si>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</si>
  <si>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</si>
  <si>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</si>
  <si>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</si>
  <si>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</si>
  <si>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</si>
  <si>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</si>
  <si>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</si>
  <si>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</si>
  <si>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</si>
  <si>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</si>
  <si>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</si>
  <si>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</si>
  <si>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</si>
  <si>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</si>
  <si>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</si>
  <si>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</si>
  <si>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</si>
  <si>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</si>
  <si>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</si>
  <si>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</si>
  <si>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</si>
  <si>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</si>
  <si>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</si>
  <si>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</si>
  <si>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</si>
  <si>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</si>
  <si>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</si>
  <si>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</si>
  <si>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</si>
  <si>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</si>
  <si>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</si>
  <si>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</si>
  <si>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</si>
  <si>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</si>
  <si>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</si>
  <si>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</si>
  <si>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</si>
  <si>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</si>
  <si>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</si>
  <si>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</si>
  <si>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</si>
  <si>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</si>
  <si>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</si>
  <si>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</si>
  <si>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</si>
  <si>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</si>
  <si>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03.07.2018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</si>
</sst>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9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AD115" sqref="AD115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1887804.4</v>
      </c>
      <c r="AG6" s="84">
        <f>AF6/C6*100</f>
        <v>10.537593610689747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v>25924.8</v>
      </c>
      <c r="AG10" s="80">
        <f t="shared" si="2"/>
        <v>6.481199999999999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v>48851</v>
      </c>
      <c r="AG28" s="80">
        <f t="shared" si="2"/>
        <v>3.7577692307692305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v>12310</v>
      </c>
      <c r="AG35" s="80">
        <f t="shared" si="2"/>
        <v>1.707350901525659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v>150000</v>
      </c>
      <c r="AG45" s="80">
        <f t="shared" si="2"/>
        <v>57.850281235285536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1"/>
      <c r="AG49" s="80">
        <f aca="true" t="shared" si="3" ref="AG49:AG54">AF49/C49*100</f>
        <v>0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1"/>
      <c r="AG50" s="80">
        <f t="shared" si="3"/>
        <v>0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1"/>
      <c r="AG51" s="80">
        <f t="shared" si="3"/>
        <v>0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1"/>
      <c r="AG52" s="80">
        <f t="shared" si="3"/>
        <v>0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v>340914.2</v>
      </c>
      <c r="AG65" s="80">
        <f t="shared" si="4"/>
        <v>6.818284000000001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2977288.8</v>
      </c>
      <c r="AG66" s="78">
        <f t="shared" si="2"/>
        <v>41.49531428571429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986505.6+14149+40848+515411+1420375.2</f>
        <v>2977288.8</v>
      </c>
      <c r="AG67" s="80">
        <f t="shared" si="2"/>
        <v>41.49531428571429</v>
      </c>
    </row>
    <row r="68" spans="1:33" ht="30">
      <c r="A68" s="28" t="s">
        <v>27</v>
      </c>
      <c r="B68" s="54" t="s">
        <v>132</v>
      </c>
      <c r="C68" s="41">
        <f>AD68</f>
        <v>5000000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5000000</v>
      </c>
      <c r="AE68" s="65">
        <f>AD68</f>
        <v>5000000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5000000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5000000</v>
      </c>
      <c r="AE69" s="66">
        <f>AD69</f>
        <v>5000000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19636788.889999997</v>
      </c>
      <c r="AG70" s="78">
        <f t="shared" si="2"/>
        <v>40.604174549787814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8395880.8</v>
      </c>
      <c r="AG71" s="81">
        <f t="shared" si="2"/>
        <v>47.0766338505891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</f>
        <v>1341590</v>
      </c>
      <c r="AG73" s="82">
        <f t="shared" si="2"/>
        <v>33.12567901234568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</f>
        <v>346659</v>
      </c>
      <c r="AG75" s="82">
        <f t="shared" si="2"/>
        <v>47.46650593422037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</f>
        <v>426672.7</v>
      </c>
      <c r="AG76" s="82">
        <f t="shared" si="2"/>
        <v>41.34605675635081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3367771.11</v>
      </c>
      <c r="AG78" s="81">
        <f t="shared" si="2"/>
        <v>46.76910273085825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</f>
        <v>543486</v>
      </c>
      <c r="AG79" s="82">
        <f t="shared" si="2"/>
        <v>22.62389182066049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</f>
        <v>168285</v>
      </c>
      <c r="AG82" s="82">
        <f aca="true" t="shared" si="9" ref="AG82:AG131">AF82/C82*100</f>
        <v>57.734498089136835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</f>
        <v>2209588.51</v>
      </c>
      <c r="AG83" s="82">
        <f t="shared" si="9"/>
        <v>56.26515175183248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461801.1</v>
      </c>
      <c r="AG84" s="81">
        <f t="shared" si="9"/>
        <v>24.9693872958969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</f>
        <v>397946.57999999996</v>
      </c>
      <c r="AG85" s="82">
        <f t="shared" si="9"/>
        <v>31.30563435460042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v>32355.65</v>
      </c>
      <c r="AG86" s="82">
        <f t="shared" si="9"/>
        <v>20.55701497934905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v>31498.87</v>
      </c>
      <c r="AG87" s="82">
        <f t="shared" si="9"/>
        <v>7.483545113378587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1303824.96</v>
      </c>
      <c r="AG88" s="80">
        <f t="shared" si="9"/>
        <v>38.942629465321836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</f>
        <v>807437.89</v>
      </c>
      <c r="AG89" s="80">
        <f t="shared" si="9"/>
        <v>33.4303067596796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</f>
        <v>439755.49999999994</v>
      </c>
      <c r="AG90" s="82">
        <f t="shared" si="9"/>
        <v>56.29230670762928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190078.35</v>
      </c>
      <c r="AG103" s="82">
        <f t="shared" si="9"/>
        <v>57.27989208818239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</f>
        <v>123556.1</v>
      </c>
      <c r="AG104" s="82">
        <f t="shared" si="9"/>
        <v>49.41427280899013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5081411.04</v>
      </c>
      <c r="AG106" s="81">
        <f t="shared" si="9"/>
        <v>40.957297854762245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</f>
        <v>5001311.04</v>
      </c>
      <c r="AG107" s="82">
        <f t="shared" si="9"/>
        <v>43.57868625871826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3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22701.149999999998</v>
      </c>
      <c r="AG117" s="81">
        <f t="shared" si="9"/>
        <v>23.29732863989491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</f>
        <v>22300.64</v>
      </c>
      <c r="AG118" s="82">
        <f t="shared" si="9"/>
        <v>23.91489544235925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v>400.51</v>
      </c>
      <c r="AG119" s="82">
        <f t="shared" si="9"/>
        <v>9.556430446194225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88316533.85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41289947.849999994</v>
      </c>
      <c r="AE131" s="67">
        <f>AE6+AE66+AE68+AE70+AE124+AE126</f>
        <v>41289947.849999994</v>
      </c>
      <c r="AF131" s="98">
        <f>AF126+AF124+AF70+AF68+AF66+AF6</f>
        <v>24595379.089999996</v>
      </c>
      <c r="AG131" s="78">
        <f t="shared" si="9"/>
        <v>27.849121809709697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2018-06-26T12:38:35Z</cp:lastPrinted>
  <dcterms:created xsi:type="dcterms:W3CDTF">2014-01-17T10:52:16Z</dcterms:created>
  <dcterms:modified xsi:type="dcterms:W3CDTF">2018-07-04T04:03:29Z</dcterms:modified>
  <cp:category/>
  <cp:version/>
  <cp:contentType/>
  <cp:contentStatus/>
</cp:coreProperties>
</file>